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E8C4E086-F823-44F4-A960-D457FBF031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<sst xmlns="http://schemas.openxmlformats.org/spreadsheetml/2006/main" count="56" uniqueCount="56">
  <si>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</si>
  <si>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</si>
  <si>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</si>
  <si>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</si>
  <si>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</si>
  <si>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</si>
  <si>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</si>
  <si>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</si>
  <si>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</si>
  <si>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</si>
  <si>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</si>
  <si>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</si>
  <si>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</si>
  <si>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</si>
  <si>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</si>
  <si>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</si>
  <si>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</si>
  <si>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</si>
  <si>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</si>
  <si>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</si>
  <si>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</si>
  <si>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</si>
  <si>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</si>
  <si>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</si>
  <si>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</si>
  <si>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</si>
  <si>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</si>
  <si>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</si>
  <si>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</si>
  <si>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</si>
  <si>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</si>
  <si>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</si>
  <si>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</si>
  <si>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</si>
  <si>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</si>
  <si>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</si>
  <si>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</si>
  <si>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</si>
  <si>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</si>
  <si>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</si>
  <si>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</si>
  <si>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</si>
  <si>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</si>
  <si>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</si>
  <si>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</si>
  <si>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</si>
  <si>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</si>
  <si>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</si>
  <si>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</si>
  <si>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</si>
  <si>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</si>
  <si>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</si>
  <si>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</si>
  <si>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</si>
  <si>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</si>
  <si>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Cortázar,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</si>
</sst>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22828556.039999999</v>
      </c>
      <c r="C4" s="14">
        <f>SUM(C5:C11)</f>
        <v>90400467.88000001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1321061.95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22828556.039999999</v>
      </c>
      <c r="C11" s="15">
        <v>89079405.930000007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1246552.1599999999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1246552.1599999999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136330.07999999999</v>
      </c>
      <c r="C17" s="14">
        <f>SUM(C18:C22)</f>
        <v>587187.91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136330.07999999999</v>
      </c>
      <c r="C22" s="15">
        <v>587187.91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22964886.119999997</v>
      </c>
      <c r="C24" s="16">
        <f>SUM(C4+C13+C17)</f>
        <v>92234207.950000003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24333711.449999999</v>
      </c>
      <c r="C27" s="14">
        <f>SUM(C28:C30)</f>
        <v>85863960.99000001</v>
      </c>
      <c r="D27" s="2"/>
    </row>
    <row r="28" spans="1:5" ht="11.25" customHeight="1" x14ac:dyDescent="0.2">
      <c r="A28" s="8" t="s">
        <v>36</v>
      </c>
      <c r="B28" s="15">
        <v>10602886.33</v>
      </c>
      <c r="C28" s="15">
        <v>40787596.57</v>
      </c>
      <c r="D28" s="4">
        <v>5110</v>
      </c>
    </row>
    <row r="29" spans="1:5" ht="11.25" customHeight="1" x14ac:dyDescent="0.2">
      <c r="A29" s="8" t="s">
        <v>16</v>
      </c>
      <c r="B29" s="15">
        <v>4437336.78</v>
      </c>
      <c r="C29" s="15">
        <v>12810668.32</v>
      </c>
      <c r="D29" s="4">
        <v>5120</v>
      </c>
    </row>
    <row r="30" spans="1:5" ht="11.25" customHeight="1" x14ac:dyDescent="0.2">
      <c r="A30" s="8" t="s">
        <v>17</v>
      </c>
      <c r="B30" s="15">
        <v>9293488.3399999999</v>
      </c>
      <c r="C30" s="15">
        <v>32265696.100000001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20885.990000000002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20885.990000000002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26437034.789999999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26437034.789999999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4470071.0199999996</v>
      </c>
      <c r="D55" s="2"/>
    </row>
    <row r="56" spans="1:5" ht="11.25" customHeight="1" x14ac:dyDescent="0.2">
      <c r="A56" s="8" t="s">
        <v>31</v>
      </c>
      <c r="B56" s="15">
        <v>0</v>
      </c>
      <c r="C56" s="15">
        <v>4470071.0199999996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24333711.449999999</v>
      </c>
      <c r="C64" s="16">
        <f>C61+C55+C48+C43+C32+C27</f>
        <v>116791952.79000001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-1368825.3300000019</v>
      </c>
      <c r="C66" s="14">
        <f>C24-C64</f>
        <v>-24557744.840000004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2019-05-15T20:49:00Z</cp:lastPrinted>
  <dcterms:created xsi:type="dcterms:W3CDTF">2012-12-11T20:29:16Z</dcterms:created>
  <dcterms:modified xsi:type="dcterms:W3CDTF">2025-04-28T15:57:28Z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